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tables/table1.xml" ContentType="application/vnd.openxmlformats-officedocument.spreadsheetml.table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QLBI\Books\The DAX Language\Ch 01 - What is DAX\Figures - Workbooks\"/>
    </mc:Choice>
  </mc:AlternateContent>
  <bookViews>
    <workbookView xWindow="0" yWindow="0" windowWidth="11670" windowHeight="447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</calcChain>
</file>

<file path=xl/sharedStrings.xml><?xml version="1.0" encoding="utf-8"?>
<sst xmlns="http://schemas.openxmlformats.org/spreadsheetml/2006/main" count="39" uniqueCount="21">
  <si>
    <t>OrderDate</t>
  </si>
  <si>
    <t>SalesAmount</t>
  </si>
  <si>
    <t>ProductQuantity</t>
  </si>
  <si>
    <t>ProductPrice</t>
  </si>
  <si>
    <t>ProductName</t>
  </si>
  <si>
    <t>Mountain-100 Black, 42</t>
  </si>
  <si>
    <t>Road-450 Red, 52</t>
  </si>
  <si>
    <t>Sport-100 Helmet, Black</t>
  </si>
  <si>
    <t>Sport-100 Helmet, Red</t>
  </si>
  <si>
    <t>LL Road Frame - Red, 44</t>
  </si>
  <si>
    <t>LL Road Frame - Red, 48</t>
  </si>
  <si>
    <t>Road-650 Black, 52</t>
  </si>
  <si>
    <t>Road-650 Red, 48</t>
  </si>
  <si>
    <t>HL Road Handlebars</t>
  </si>
  <si>
    <t>Road-250 Black, 52</t>
  </si>
  <si>
    <t>HL Road Front Wheel</t>
  </si>
  <si>
    <t>Men's Bib-Shorts, M</t>
  </si>
  <si>
    <t>HL Road Frame - Black, 44</t>
  </si>
  <si>
    <t>ML Mountain Frame - Black, 44</t>
  </si>
  <si>
    <t>Mountain-200 Silver, 46</t>
  </si>
  <si>
    <t>AllSales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</si>
</sst>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mm/dd/yy;@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0" applyNumberFormat="1"/>
    <xf numFmtId="0" fontId="0" fillId="0" borderId="0" xfId="0"/>
    <xf numFmtId="43" fontId="0" fillId="0" borderId="0" xfId="1" applyFont="1"/>
  </cellXfs>
  <cellStyles count="2">
    <cellStyle name="Comma" xfId="1" builtinId="3"/>
    <cellStyle name="Normal" xfId="0" builtinId="0"/>
  </cellStyles>
  <dxfs count="2">
    <dxf>
      <numFmt numFmtId="35" formatCode="_(* #,##0.00_);_(* \(#,##0.00\);_(* &quot;-&quot;??_);_(@_)"/>
    </dxf>
    <dxf>
      <numFmt numFmtId="164" formatCode="mm/dd/yy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Sales" displayName="Sales" ref="B3:G36" totalsRowShown="0">
  <autoFilter ref="B3:G36"/>
  <tableColumns count="6">
    <tableColumn id="1" name="OrderDate" dataDxfId="1"/>
    <tableColumn id="2" name="ProductName"/>
    <tableColumn id="3" name="ProductQuantity"/>
    <tableColumn id="4" name="ProductPrice" dataCellStyle="Comma"/>
    <tableColumn id="6" name="SalesAmount" dataCellStyle="Comma">
      <calculatedColumnFormula>Sales[[#This Row],[ProductQuantity]]*Sales[[#This Row],[ProductPrice]]</calculatedColumnFormula>
    </tableColumn>
    <tableColumn id="5" name="AllSales" dataDxfId="0" dataCellStyle="Comma">
      <calculatedColumnFormula>SUM(Sales[SalesAmount])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36"/>
  <sheetViews>
    <sheetView showGridLines="0" tabSelected="1" workbookViewId="0">
      <selection activeCell="G4" sqref="G4"/>
    </sheetView>
  </sheetViews>
  <sheetFormatPr defaultRowHeight="15" x14ac:dyDescent="0.25"/>
  <cols>
    <col min="2" max="2" width="12.7109375" bestFit="1" customWidth="1"/>
    <col min="3" max="3" width="28.28515625" style="2" bestFit="1" customWidth="1"/>
    <col min="4" max="4" width="17.7109375" customWidth="1"/>
    <col min="5" max="5" width="14.42578125" customWidth="1"/>
    <col min="6" max="6" width="15" bestFit="1" customWidth="1"/>
    <col min="7" max="7" width="10.5703125" bestFit="1" customWidth="1"/>
  </cols>
  <sheetData>
    <row r="3" spans="2:7" x14ac:dyDescent="0.25">
      <c r="B3" s="2" t="s">
        <v>0</v>
      </c>
      <c r="C3" s="2" t="s">
        <v>4</v>
      </c>
      <c r="D3" s="2" t="s">
        <v>2</v>
      </c>
      <c r="E3" s="2" t="s">
        <v>3</v>
      </c>
      <c r="F3" s="2" t="s">
        <v>1</v>
      </c>
      <c r="G3" s="2" t="s">
        <v>20</v>
      </c>
    </row>
    <row r="4" spans="2:7" x14ac:dyDescent="0.25">
      <c r="B4" s="1">
        <v>37073</v>
      </c>
      <c r="C4" s="2" t="s">
        <v>5</v>
      </c>
      <c r="D4" s="2">
        <v>1</v>
      </c>
      <c r="E4" s="3">
        <v>2024.9939999999999</v>
      </c>
      <c r="F4" s="3">
        <f>Sales[[#This Row],[ProductQuantity]]*Sales[[#This Row],[ProductPrice]]</f>
        <v>2024.9939999999999</v>
      </c>
      <c r="G4" s="3">
        <f>SUM(Sales[SalesAmount])</f>
        <v>47993.664500000014</v>
      </c>
    </row>
    <row r="5" spans="2:7" x14ac:dyDescent="0.25">
      <c r="B5" s="1">
        <v>37073</v>
      </c>
      <c r="C5" s="2" t="s">
        <v>6</v>
      </c>
      <c r="D5" s="2">
        <v>1</v>
      </c>
      <c r="E5" s="3">
        <v>874.79399999999998</v>
      </c>
      <c r="F5" s="3">
        <f>Sales[[#This Row],[ProductQuantity]]*Sales[[#This Row],[ProductPrice]]</f>
        <v>874.79399999999998</v>
      </c>
      <c r="G5" s="3">
        <f>SUM(Sales[SalesAmount])</f>
        <v>47993.664500000014</v>
      </c>
    </row>
    <row r="6" spans="2:7" x14ac:dyDescent="0.25">
      <c r="B6" s="1">
        <v>37073</v>
      </c>
      <c r="C6" s="2" t="s">
        <v>6</v>
      </c>
      <c r="D6" s="2">
        <v>3</v>
      </c>
      <c r="E6" s="3">
        <v>874.79399999999998</v>
      </c>
      <c r="F6" s="3">
        <f>Sales[[#This Row],[ProductQuantity]]*Sales[[#This Row],[ProductPrice]]</f>
        <v>2624.3820000000001</v>
      </c>
      <c r="G6" s="3">
        <f>SUM(Sales[SalesAmount])</f>
        <v>47993.664500000014</v>
      </c>
    </row>
    <row r="7" spans="2:7" x14ac:dyDescent="0.25">
      <c r="B7" s="1">
        <v>37073</v>
      </c>
      <c r="C7" s="2" t="s">
        <v>6</v>
      </c>
      <c r="D7" s="2">
        <v>1</v>
      </c>
      <c r="E7" s="3">
        <v>874.79399999999998</v>
      </c>
      <c r="F7" s="3">
        <f>Sales[[#This Row],[ProductQuantity]]*Sales[[#This Row],[ProductPrice]]</f>
        <v>874.79399999999998</v>
      </c>
      <c r="G7" s="3">
        <f>SUM(Sales[SalesAmount])</f>
        <v>47993.664500000014</v>
      </c>
    </row>
    <row r="8" spans="2:7" x14ac:dyDescent="0.25">
      <c r="B8" s="1">
        <v>37073</v>
      </c>
      <c r="C8" s="2" t="s">
        <v>7</v>
      </c>
      <c r="D8" s="2">
        <v>2</v>
      </c>
      <c r="E8" s="3">
        <v>20.186499999999999</v>
      </c>
      <c r="F8" s="3">
        <f>Sales[[#This Row],[ProductQuantity]]*Sales[[#This Row],[ProductPrice]]</f>
        <v>40.372999999999998</v>
      </c>
      <c r="G8" s="3">
        <f>SUM(Sales[SalesAmount])</f>
        <v>47993.664500000014</v>
      </c>
    </row>
    <row r="9" spans="2:7" x14ac:dyDescent="0.25">
      <c r="B9" s="1">
        <v>37073</v>
      </c>
      <c r="C9" s="2" t="s">
        <v>8</v>
      </c>
      <c r="D9" s="2">
        <v>1</v>
      </c>
      <c r="E9" s="3">
        <v>20.186499999999999</v>
      </c>
      <c r="F9" s="3">
        <f>Sales[[#This Row],[ProductQuantity]]*Sales[[#This Row],[ProductPrice]]</f>
        <v>20.186499999999999</v>
      </c>
      <c r="G9" s="3">
        <f>SUM(Sales[SalesAmount])</f>
        <v>47993.664500000014</v>
      </c>
    </row>
    <row r="10" spans="2:7" x14ac:dyDescent="0.25">
      <c r="B10" s="1">
        <v>37073</v>
      </c>
      <c r="C10" s="2" t="s">
        <v>7</v>
      </c>
      <c r="D10" s="2">
        <v>4</v>
      </c>
      <c r="E10" s="3">
        <v>20.186499999999999</v>
      </c>
      <c r="F10" s="3">
        <f>Sales[[#This Row],[ProductQuantity]]*Sales[[#This Row],[ProductPrice]]</f>
        <v>80.745999999999995</v>
      </c>
      <c r="G10" s="3">
        <f>SUM(Sales[SalesAmount])</f>
        <v>47993.664500000014</v>
      </c>
    </row>
    <row r="11" spans="2:7" x14ac:dyDescent="0.25">
      <c r="B11" s="1">
        <v>37073</v>
      </c>
      <c r="C11" s="2" t="s">
        <v>9</v>
      </c>
      <c r="D11" s="2">
        <v>2</v>
      </c>
      <c r="E11" s="3">
        <v>183.93819999999999</v>
      </c>
      <c r="F11" s="3">
        <f>Sales[[#This Row],[ProductQuantity]]*Sales[[#This Row],[ProductPrice]]</f>
        <v>367.87639999999999</v>
      </c>
      <c r="G11" s="3">
        <f>SUM(Sales[SalesAmount])</f>
        <v>47993.664500000014</v>
      </c>
    </row>
    <row r="12" spans="2:7" x14ac:dyDescent="0.25">
      <c r="B12" s="1">
        <v>37073</v>
      </c>
      <c r="C12" s="2" t="s">
        <v>6</v>
      </c>
      <c r="D12" s="2">
        <v>2</v>
      </c>
      <c r="E12" s="3">
        <v>874.79399999999998</v>
      </c>
      <c r="F12" s="3">
        <f>Sales[[#This Row],[ProductQuantity]]*Sales[[#This Row],[ProductPrice]]</f>
        <v>1749.588</v>
      </c>
      <c r="G12" s="3">
        <f>SUM(Sales[SalesAmount])</f>
        <v>47993.664500000014</v>
      </c>
    </row>
    <row r="13" spans="2:7" x14ac:dyDescent="0.25">
      <c r="B13" s="1">
        <v>37073</v>
      </c>
      <c r="C13" s="2" t="s">
        <v>8</v>
      </c>
      <c r="D13" s="2">
        <v>1</v>
      </c>
      <c r="E13" s="3">
        <v>20.186499999999999</v>
      </c>
      <c r="F13" s="3">
        <f>Sales[[#This Row],[ProductQuantity]]*Sales[[#This Row],[ProductPrice]]</f>
        <v>20.186499999999999</v>
      </c>
      <c r="G13" s="3">
        <f>SUM(Sales[SalesAmount])</f>
        <v>47993.664500000014</v>
      </c>
    </row>
    <row r="14" spans="2:7" x14ac:dyDescent="0.25">
      <c r="B14" s="1">
        <v>37073</v>
      </c>
      <c r="C14" s="2" t="s">
        <v>6</v>
      </c>
      <c r="D14" s="2">
        <v>1</v>
      </c>
      <c r="E14" s="3">
        <v>874.79399999999998</v>
      </c>
      <c r="F14" s="3">
        <f>Sales[[#This Row],[ProductQuantity]]*Sales[[#This Row],[ProductPrice]]</f>
        <v>874.79399999999998</v>
      </c>
      <c r="G14" s="3">
        <f>SUM(Sales[SalesAmount])</f>
        <v>47993.664500000014</v>
      </c>
    </row>
    <row r="15" spans="2:7" x14ac:dyDescent="0.25">
      <c r="B15" s="1">
        <v>37073</v>
      </c>
      <c r="C15" s="2" t="s">
        <v>9</v>
      </c>
      <c r="D15" s="2">
        <v>1</v>
      </c>
      <c r="E15" s="3">
        <v>183.93819999999999</v>
      </c>
      <c r="F15" s="3">
        <f>Sales[[#This Row],[ProductQuantity]]*Sales[[#This Row],[ProductPrice]]</f>
        <v>183.93819999999999</v>
      </c>
      <c r="G15" s="3">
        <f>SUM(Sales[SalesAmount])</f>
        <v>47993.664500000014</v>
      </c>
    </row>
    <row r="16" spans="2:7" x14ac:dyDescent="0.25">
      <c r="B16" s="1">
        <v>37073</v>
      </c>
      <c r="C16" s="2" t="s">
        <v>6</v>
      </c>
      <c r="D16" s="2">
        <v>8</v>
      </c>
      <c r="E16" s="3">
        <v>874.79399999999998</v>
      </c>
      <c r="F16" s="3">
        <f>Sales[[#This Row],[ProductQuantity]]*Sales[[#This Row],[ProductPrice]]</f>
        <v>6998.3519999999999</v>
      </c>
      <c r="G16" s="3">
        <f>SUM(Sales[SalesAmount])</f>
        <v>47993.664500000014</v>
      </c>
    </row>
    <row r="17" spans="2:7" x14ac:dyDescent="0.25">
      <c r="B17" s="1">
        <v>37073</v>
      </c>
      <c r="C17" s="2" t="s">
        <v>7</v>
      </c>
      <c r="D17" s="2">
        <v>3</v>
      </c>
      <c r="E17" s="3">
        <v>20.186499999999999</v>
      </c>
      <c r="F17" s="3">
        <f>Sales[[#This Row],[ProductQuantity]]*Sales[[#This Row],[ProductPrice]]</f>
        <v>60.5595</v>
      </c>
      <c r="G17" s="3">
        <f>SUM(Sales[SalesAmount])</f>
        <v>47993.664500000014</v>
      </c>
    </row>
    <row r="18" spans="2:7" x14ac:dyDescent="0.25">
      <c r="B18" s="1">
        <v>37073</v>
      </c>
      <c r="C18" s="2" t="s">
        <v>8</v>
      </c>
      <c r="D18" s="2">
        <v>4</v>
      </c>
      <c r="E18" s="3">
        <v>20.186499999999999</v>
      </c>
      <c r="F18" s="3">
        <f>Sales[[#This Row],[ProductQuantity]]*Sales[[#This Row],[ProductPrice]]</f>
        <v>80.745999999999995</v>
      </c>
      <c r="G18" s="3">
        <f>SUM(Sales[SalesAmount])</f>
        <v>47993.664500000014</v>
      </c>
    </row>
    <row r="19" spans="2:7" x14ac:dyDescent="0.25">
      <c r="B19" s="1">
        <v>37073</v>
      </c>
      <c r="C19" s="2" t="s">
        <v>10</v>
      </c>
      <c r="D19" s="2">
        <v>2</v>
      </c>
      <c r="E19" s="3">
        <v>183.93819999999999</v>
      </c>
      <c r="F19" s="3">
        <f>Sales[[#This Row],[ProductQuantity]]*Sales[[#This Row],[ProductPrice]]</f>
        <v>367.87639999999999</v>
      </c>
      <c r="G19" s="3">
        <f>SUM(Sales[SalesAmount])</f>
        <v>47993.664500000014</v>
      </c>
    </row>
    <row r="20" spans="2:7" x14ac:dyDescent="0.25">
      <c r="B20" s="1">
        <v>37104</v>
      </c>
      <c r="C20" s="2" t="s">
        <v>9</v>
      </c>
      <c r="D20" s="2">
        <v>1</v>
      </c>
      <c r="E20" s="3">
        <v>183.93819999999999</v>
      </c>
      <c r="F20" s="3">
        <f>Sales[[#This Row],[ProductQuantity]]*Sales[[#This Row],[ProductPrice]]</f>
        <v>183.93819999999999</v>
      </c>
      <c r="G20" s="3">
        <f>SUM(Sales[SalesAmount])</f>
        <v>47993.664500000014</v>
      </c>
    </row>
    <row r="21" spans="2:7" x14ac:dyDescent="0.25">
      <c r="B21" s="1">
        <v>37104</v>
      </c>
      <c r="C21" s="2" t="s">
        <v>6</v>
      </c>
      <c r="D21" s="2">
        <v>3</v>
      </c>
      <c r="E21" s="3">
        <v>874.79399999999998</v>
      </c>
      <c r="F21" s="3">
        <f>Sales[[#This Row],[ProductQuantity]]*Sales[[#This Row],[ProductPrice]]</f>
        <v>2624.3820000000001</v>
      </c>
      <c r="G21" s="3">
        <f>SUM(Sales[SalesAmount])</f>
        <v>47993.664500000014</v>
      </c>
    </row>
    <row r="22" spans="2:7" x14ac:dyDescent="0.25">
      <c r="B22" s="1">
        <v>37104</v>
      </c>
      <c r="C22" s="2" t="s">
        <v>6</v>
      </c>
      <c r="D22" s="2">
        <v>2</v>
      </c>
      <c r="E22" s="3">
        <v>874.79399999999998</v>
      </c>
      <c r="F22" s="3">
        <f>Sales[[#This Row],[ProductQuantity]]*Sales[[#This Row],[ProductPrice]]</f>
        <v>1749.588</v>
      </c>
      <c r="G22" s="3">
        <f>SUM(Sales[SalesAmount])</f>
        <v>47993.664500000014</v>
      </c>
    </row>
    <row r="23" spans="2:7" x14ac:dyDescent="0.25">
      <c r="B23" s="1">
        <v>37377</v>
      </c>
      <c r="C23" s="2" t="s">
        <v>10</v>
      </c>
      <c r="D23" s="2">
        <v>3</v>
      </c>
      <c r="E23" s="3">
        <v>183.93819999999999</v>
      </c>
      <c r="F23" s="3">
        <f>Sales[[#This Row],[ProductQuantity]]*Sales[[#This Row],[ProductPrice]]</f>
        <v>551.81459999999993</v>
      </c>
      <c r="G23" s="3">
        <f>SUM(Sales[SalesAmount])</f>
        <v>47993.664500000014</v>
      </c>
    </row>
    <row r="24" spans="2:7" x14ac:dyDescent="0.25">
      <c r="B24" s="1">
        <v>37377</v>
      </c>
      <c r="C24" s="2" t="s">
        <v>6</v>
      </c>
      <c r="D24" s="2">
        <v>3</v>
      </c>
      <c r="E24" s="3">
        <v>874.79399999999998</v>
      </c>
      <c r="F24" s="3">
        <f>Sales[[#This Row],[ProductQuantity]]*Sales[[#This Row],[ProductPrice]]</f>
        <v>2624.3820000000001</v>
      </c>
      <c r="G24" s="3">
        <f>SUM(Sales[SalesAmount])</f>
        <v>47993.664500000014</v>
      </c>
    </row>
    <row r="25" spans="2:7" x14ac:dyDescent="0.25">
      <c r="B25" s="1">
        <v>37377</v>
      </c>
      <c r="C25" s="2" t="s">
        <v>9</v>
      </c>
      <c r="D25" s="2">
        <v>3</v>
      </c>
      <c r="E25" s="3">
        <v>183.93819999999999</v>
      </c>
      <c r="F25" s="3">
        <f>Sales[[#This Row],[ProductQuantity]]*Sales[[#This Row],[ProductPrice]]</f>
        <v>551.81459999999993</v>
      </c>
      <c r="G25" s="3">
        <f>SUM(Sales[SalesAmount])</f>
        <v>47993.664500000014</v>
      </c>
    </row>
    <row r="26" spans="2:7" x14ac:dyDescent="0.25">
      <c r="B26" s="1">
        <v>37469</v>
      </c>
      <c r="C26" s="2" t="s">
        <v>11</v>
      </c>
      <c r="D26" s="2">
        <v>4</v>
      </c>
      <c r="E26" s="3">
        <v>469.79399999999998</v>
      </c>
      <c r="F26" s="3">
        <f>Sales[[#This Row],[ProductQuantity]]*Sales[[#This Row],[ProductPrice]]</f>
        <v>1879.1759999999999</v>
      </c>
      <c r="G26" s="3">
        <f>SUM(Sales[SalesAmount])</f>
        <v>47993.664500000014</v>
      </c>
    </row>
    <row r="27" spans="2:7" x14ac:dyDescent="0.25">
      <c r="B27" s="1">
        <v>37469</v>
      </c>
      <c r="C27" s="2" t="s">
        <v>12</v>
      </c>
      <c r="D27" s="2">
        <v>1</v>
      </c>
      <c r="E27" s="3">
        <v>469.79399999999998</v>
      </c>
      <c r="F27" s="3">
        <f>Sales[[#This Row],[ProductQuantity]]*Sales[[#This Row],[ProductPrice]]</f>
        <v>469.79399999999998</v>
      </c>
      <c r="G27" s="3">
        <f>SUM(Sales[SalesAmount])</f>
        <v>47993.664500000014</v>
      </c>
    </row>
    <row r="28" spans="2:7" x14ac:dyDescent="0.25">
      <c r="B28" s="1">
        <v>37469</v>
      </c>
      <c r="C28" s="2" t="s">
        <v>13</v>
      </c>
      <c r="D28" s="2">
        <v>3</v>
      </c>
      <c r="E28" s="3">
        <v>65.601799999999997</v>
      </c>
      <c r="F28" s="3">
        <f>Sales[[#This Row],[ProductQuantity]]*Sales[[#This Row],[ProductPrice]]</f>
        <v>196.80539999999999</v>
      </c>
      <c r="G28" s="3">
        <f>SUM(Sales[SalesAmount])</f>
        <v>47993.664500000014</v>
      </c>
    </row>
    <row r="29" spans="2:7" x14ac:dyDescent="0.25">
      <c r="B29" s="1">
        <v>37469</v>
      </c>
      <c r="C29" s="2" t="s">
        <v>14</v>
      </c>
      <c r="D29" s="2">
        <v>4</v>
      </c>
      <c r="E29" s="3">
        <v>1308.9375</v>
      </c>
      <c r="F29" s="3">
        <f>Sales[[#This Row],[ProductQuantity]]*Sales[[#This Row],[ProductPrice]]</f>
        <v>5235.75</v>
      </c>
      <c r="G29" s="3">
        <f>SUM(Sales[SalesAmount])</f>
        <v>47993.664500000014</v>
      </c>
    </row>
    <row r="30" spans="2:7" x14ac:dyDescent="0.25">
      <c r="B30" s="1">
        <v>37469</v>
      </c>
      <c r="C30" s="2" t="s">
        <v>15</v>
      </c>
      <c r="D30" s="2">
        <v>3</v>
      </c>
      <c r="E30" s="3">
        <v>198.036</v>
      </c>
      <c r="F30" s="3">
        <f>Sales[[#This Row],[ProductQuantity]]*Sales[[#This Row],[ProductPrice]]</f>
        <v>594.10799999999995</v>
      </c>
      <c r="G30" s="3">
        <f>SUM(Sales[SalesAmount])</f>
        <v>47993.664500000014</v>
      </c>
    </row>
    <row r="31" spans="2:7" x14ac:dyDescent="0.25">
      <c r="B31" s="1">
        <v>37469</v>
      </c>
      <c r="C31" s="2" t="s">
        <v>16</v>
      </c>
      <c r="D31" s="2">
        <v>3</v>
      </c>
      <c r="E31" s="3">
        <v>53.994</v>
      </c>
      <c r="F31" s="3">
        <f>Sales[[#This Row],[ProductQuantity]]*Sales[[#This Row],[ProductPrice]]</f>
        <v>161.982</v>
      </c>
      <c r="G31" s="3">
        <f>SUM(Sales[SalesAmount])</f>
        <v>47993.664500000014</v>
      </c>
    </row>
    <row r="32" spans="2:7" x14ac:dyDescent="0.25">
      <c r="B32" s="1">
        <v>37469</v>
      </c>
      <c r="C32" s="2" t="s">
        <v>12</v>
      </c>
      <c r="D32" s="2">
        <v>3</v>
      </c>
      <c r="E32" s="3">
        <v>469.79399999999998</v>
      </c>
      <c r="F32" s="3">
        <f>Sales[[#This Row],[ProductQuantity]]*Sales[[#This Row],[ProductPrice]]</f>
        <v>1409.3820000000001</v>
      </c>
      <c r="G32" s="3">
        <f>SUM(Sales[SalesAmount])</f>
        <v>47993.664500000014</v>
      </c>
    </row>
    <row r="33" spans="2:7" x14ac:dyDescent="0.25">
      <c r="B33" s="1">
        <v>37469</v>
      </c>
      <c r="C33" s="2" t="s">
        <v>11</v>
      </c>
      <c r="D33" s="2">
        <v>7</v>
      </c>
      <c r="E33" s="3">
        <v>469.79399999999998</v>
      </c>
      <c r="F33" s="3">
        <f>Sales[[#This Row],[ProductQuantity]]*Sales[[#This Row],[ProductPrice]]</f>
        <v>3288.558</v>
      </c>
      <c r="G33" s="3">
        <f>SUM(Sales[SalesAmount])</f>
        <v>47993.664500000014</v>
      </c>
    </row>
    <row r="34" spans="2:7" x14ac:dyDescent="0.25">
      <c r="B34" s="1">
        <v>37469</v>
      </c>
      <c r="C34" s="2" t="s">
        <v>17</v>
      </c>
      <c r="D34" s="2">
        <v>2</v>
      </c>
      <c r="E34" s="3">
        <v>780.81820000000005</v>
      </c>
      <c r="F34" s="3">
        <f>Sales[[#This Row],[ProductQuantity]]*Sales[[#This Row],[ProductPrice]]</f>
        <v>1561.6364000000001</v>
      </c>
      <c r="G34" s="3">
        <f>SUM(Sales[SalesAmount])</f>
        <v>47993.664500000014</v>
      </c>
    </row>
    <row r="35" spans="2:7" x14ac:dyDescent="0.25">
      <c r="B35" s="1">
        <v>37469</v>
      </c>
      <c r="C35" s="2" t="s">
        <v>18</v>
      </c>
      <c r="D35" s="2">
        <v>1</v>
      </c>
      <c r="E35" s="3">
        <v>209.256</v>
      </c>
      <c r="F35" s="3">
        <f>Sales[[#This Row],[ProductQuantity]]*Sales[[#This Row],[ProductPrice]]</f>
        <v>209.256</v>
      </c>
      <c r="G35" s="3">
        <f>SUM(Sales[SalesAmount])</f>
        <v>47993.664500000014</v>
      </c>
    </row>
    <row r="36" spans="2:7" x14ac:dyDescent="0.25">
      <c r="B36" s="1">
        <v>37469</v>
      </c>
      <c r="C36" s="2" t="s">
        <v>19</v>
      </c>
      <c r="D36" s="2">
        <v>6</v>
      </c>
      <c r="E36" s="3">
        <v>1242.8517999999999</v>
      </c>
      <c r="F36" s="3">
        <f>Sales[[#This Row],[ProductQuantity]]*Sales[[#This Row],[ProductPrice]]</f>
        <v>7457.1107999999995</v>
      </c>
      <c r="G36" s="3">
        <f>SUM(Sales[SalesAmount])</f>
        <v>47993.664500000014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02756BC71DAA4AA4AEC42BB4B740B4" ma:contentTypeVersion="18" ma:contentTypeDescription="Create a new document." ma:contentTypeScope="" ma:versionID="aa0af24d779b722e0039a17527b5d0bd">
  <xsd:schema xmlns:xsd="http://www.w3.org/2001/XMLSchema" xmlns:xs="http://www.w3.org/2001/XMLSchema" xmlns:p="http://schemas.microsoft.com/office/2006/metadata/properties" xmlns:ns1="http://schemas.microsoft.com/sharepoint/v3" xmlns:ns2="c303aa73-f1aa-4937-8691-a389f6b4c203" xmlns:ns3="79a3c6b9-60a6-46ae-8b5f-8efd4681f43b" targetNamespace="http://schemas.microsoft.com/office/2006/metadata/properties" ma:root="true" ma:fieldsID="0ba722606de31b4cd6671ed83150dfa3" ns1:_="" ns2:_="" ns3:_="">
    <xsd:import namespace="http://schemas.microsoft.com/sharepoint/v3"/>
    <xsd:import namespace="c303aa73-f1aa-4937-8691-a389f6b4c203"/>
    <xsd:import namespace="79a3c6b9-60a6-46ae-8b5f-8efd4681f43b"/>
    <xsd:element name="properties">
      <xsd:complexType>
        <xsd:sequence>
          <xsd:element name="documentManagement">
            <xsd:complexType>
              <xsd:all>
                <xsd:element ref="ns2:Authors" minOccurs="0"/>
                <xsd:element ref="ns2:Article_x0020_State" minOccurs="0"/>
                <xsd:element ref="ns1:DocumentSetDescription" minOccurs="0"/>
                <xsd:element ref="ns2:Video_x0020_st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SearchProperties" minOccurs="0"/>
                <xsd:element ref="ns3:MediaServiceObjectDetectorVersion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10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03aa73-f1aa-4937-8691-a389f6b4c203" elementFormDefault="qualified">
    <xsd:import namespace="http://schemas.microsoft.com/office/2006/documentManagement/types"/>
    <xsd:import namespace="http://schemas.microsoft.com/office/infopath/2007/PartnerControls"/>
    <xsd:element name="Authors" ma:index="8" nillable="true" ma:displayName="Authors" ma:description="Authors of the content" ma:internalName="Authors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lberto Ferrari"/>
                    <xsd:enumeration value="Marco Russo"/>
                  </xsd:restriction>
                </xsd:simpleType>
              </xsd:element>
            </xsd:sequence>
          </xsd:extension>
        </xsd:complexContent>
      </xsd:complexType>
    </xsd:element>
    <xsd:element name="Article_x0020_State" ma:index="9" nillable="true" ma:displayName="Article State" ma:default="Writing" ma:description="State of the article" ma:format="Dropdown" ma:internalName="Article_x0020_State">
      <xsd:simpleType>
        <xsd:restriction base="dms:Choice">
          <xsd:enumeration value="No article"/>
          <xsd:enumeration value="Writing"/>
          <xsd:enumeration value="Suspended"/>
          <xsd:enumeration value="Removed"/>
          <xsd:enumeration value="Peer Review"/>
          <xsd:enumeration value="English review"/>
          <xsd:enumeration value="Publishing"/>
          <xsd:enumeration value="Scheduling"/>
          <xsd:enumeration value="Published"/>
        </xsd:restriction>
      </xsd:simpleType>
    </xsd:element>
    <xsd:element name="Video_x0020_state" ma:index="11" nillable="true" ma:displayName="Video state" ma:default="Planned" ma:description="State of video production/publishing" ma:format="Dropdown" ma:internalName="Video_x0020_state">
      <xsd:simpleType>
        <xsd:restriction base="dms:Choice">
          <xsd:enumeration value="No video"/>
          <xsd:enumeration value="Planned"/>
          <xsd:enumeration value="Recording"/>
          <xsd:enumeration value="Final edit"/>
          <xsd:enumeration value="Uploaded"/>
          <xsd:enumeration value="Scheduling"/>
          <xsd:enumeration value="Published"/>
        </xsd:restriction>
      </xsd:simpleType>
    </xsd:element>
    <xsd:element name="TaxCatchAll" ma:index="23" nillable="true" ma:displayName="Taxonomy Catch All Column" ma:hidden="true" ma:list="{f9ae2772-1ca4-4ba6-b4df-6a61b82b418b}" ma:internalName="TaxCatchAll" ma:showField="CatchAllData" ma:web="c303aa73-f1aa-4937-8691-a389f6b4c2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a3c6b9-60a6-46ae-8b5f-8efd4681f4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faddcdc-9424-4285-a95c-f5e9533c14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1EF9F1-6FA6-4381-A142-1F5EEFCB828C}"/>
</file>

<file path=customXml/itemProps2.xml><?xml version="1.0" encoding="utf-8"?>
<ds:datastoreItem xmlns:ds="http://schemas.openxmlformats.org/officeDocument/2006/customXml" ds:itemID="{D9EE9570-B8B7-486F-8410-70EFB9C447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Alberto Ferrari</cp:lastModifiedBy>
  <dcterms:created xsi:type="dcterms:W3CDTF">2014-10-01T09:22:50Z</dcterms:created>
  <dcterms:modified xsi:type="dcterms:W3CDTF">2014-10-02T07:29:59Z</dcterms:modified>
</cp:coreProperties>
</file>